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520" activeTab="0"/>
  </bookViews>
  <sheets>
    <sheet name="AB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<sst xmlns="http://schemas.openxmlformats.org/spreadsheetml/2006/main" count="63" uniqueCount="63">
  <si>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</si>
  <si>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</si>
  <si>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</si>
  <si>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</si>
  <si>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</si>
  <si>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</si>
  <si>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</si>
  <si>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</si>
  <si>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</si>
  <si>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Ganjam</t>
  </si>
  <si>
    <t>Jajpur</t>
  </si>
  <si>
    <t>Jharsuguda</t>
  </si>
  <si>
    <t>Jagatsinghpur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</si>
  <si>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</si>
  <si>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</si>
  <si>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</si>
  <si>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</si>
  <si>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</si>
  <si>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</si>
  <si>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</si>
  <si>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</si>
  <si>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Nawarangpur</t>
  </si>
  <si>
    <t>Nayagarh</t>
  </si>
  <si>
    <t>Puri</t>
  </si>
  <si>
    <t>Raygada</t>
  </si>
  <si>
    <t>Sambalpur</t>
  </si>
  <si>
    <t>Sonepur</t>
  </si>
  <si>
    <t>Sundargarh</t>
  </si>
  <si>
    <t>Sl.No.</t>
  </si>
  <si>
    <t>District/Departments</t>
  </si>
  <si>
    <t>CRF/NCCF</t>
  </si>
  <si>
    <t>Total</t>
  </si>
  <si>
    <t>(in Rs.)</t>
  </si>
  <si>
    <t>Nuapara</t>
  </si>
  <si>
    <t>H &amp; UD. Deptt</t>
  </si>
  <si>
    <t>W.R.Deptt.</t>
  </si>
  <si>
    <t>F &amp; ARD Deptt.</t>
  </si>
  <si>
    <t>Works Deptt.</t>
  </si>
  <si>
    <t>Forest Department</t>
  </si>
  <si>
    <t>FS &amp; CW Deptt.</t>
  </si>
  <si>
    <t>CRF</t>
  </si>
  <si>
    <t>NCCF</t>
  </si>
  <si>
    <t>Gajapti</t>
  </si>
  <si>
    <t>P.R.Deptt.</t>
  </si>
  <si>
    <t>Rural Dev. Deptt.</t>
  </si>
  <si>
    <t xml:space="preserve">Abstract of Allotment  </t>
  </si>
  <si>
    <t>Total                                 (CRF +NCCF)</t>
  </si>
  <si>
    <t>School &amp; Mass Edn. Deptt.</t>
  </si>
  <si>
    <t>Science &amp; Tech. Deptt.</t>
  </si>
  <si>
    <t>Revenue Deptt.</t>
  </si>
  <si>
    <t>2000-01</t>
  </si>
  <si>
    <t>Agriculture Deptt.</t>
  </si>
  <si>
    <t>Cooperation Deptt</t>
  </si>
  <si>
    <t>Higher Edn. Deptt</t>
  </si>
  <si>
    <t>I &amp; PR Deptt</t>
  </si>
  <si>
    <t xml:space="preserve">Industries </t>
  </si>
  <si>
    <t xml:space="preserve">Commerce &amp; Trans. </t>
  </si>
  <si>
    <t xml:space="preserve">W &amp; CD Deptt. </t>
  </si>
  <si>
    <t xml:space="preserve">Sports Deptt. </t>
  </si>
  <si>
    <t>Home Deptt.</t>
  </si>
  <si>
    <t>Steel &amp; Mines Deptt</t>
  </si>
  <si>
    <t>Other DDOs</t>
  </si>
  <si>
    <t>AFA .(SR)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</si>
</sst>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"/>
    <numFmt numFmtId="180" formatCode="0.000000"/>
    <numFmt numFmtId="181" formatCode="0.00000"/>
  </numFmts>
  <fonts count="47">
    <font>
      <sz val="11"/>
      <name val="Arial"/>
      <family val="0"/>
    </font>
    <font>
      <b/>
      <sz val="12"/>
      <name val="Arial Narrow"/>
      <family val="2"/>
    </font>
    <font>
      <sz val="12"/>
      <name val="Arial"/>
      <family val="2"/>
    </font>
    <font>
      <b/>
      <sz val="14"/>
      <name val="Arial Narrow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75" zoomScaleNormal="75" zoomScalePageLayoutView="0" workbookViewId="0" topLeftCell="A55">
      <selection activeCell="G74" sqref="G74"/>
    </sheetView>
  </sheetViews>
  <sheetFormatPr defaultColWidth="9.00390625" defaultRowHeight="14.25"/>
  <cols>
    <col min="1" max="1" width="7.375" style="0" customWidth="1"/>
    <col min="2" max="2" width="29.125" style="0" customWidth="1"/>
    <col min="3" max="3" width="18.625" style="0" customWidth="1"/>
    <col min="4" max="4" width="18.25390625" style="0" customWidth="1"/>
    <col min="5" max="5" width="20.75390625" style="0" customWidth="1"/>
    <col min="7" max="7" width="15.375" style="0" customWidth="1"/>
  </cols>
  <sheetData>
    <row r="1" spans="1:5" ht="23.25">
      <c r="A1" s="13" t="s">
        <v>45</v>
      </c>
      <c r="B1" s="13"/>
      <c r="C1" s="13"/>
      <c r="D1" s="13"/>
      <c r="E1" s="13"/>
    </row>
    <row r="2" spans="1:5" ht="17.25" customHeight="1">
      <c r="A2" s="14" t="s">
        <v>30</v>
      </c>
      <c r="B2" s="14"/>
      <c r="C2" s="14"/>
      <c r="D2" s="14"/>
      <c r="E2" s="14"/>
    </row>
    <row r="3" spans="1:5" ht="17.25" customHeight="1">
      <c r="A3" s="15" t="s">
        <v>50</v>
      </c>
      <c r="B3" s="15"/>
      <c r="C3" s="15"/>
      <c r="D3" s="15"/>
      <c r="E3" s="15"/>
    </row>
    <row r="4" spans="1:5" ht="15.75" customHeight="1">
      <c r="A4" s="16" t="s">
        <v>32</v>
      </c>
      <c r="B4" s="16"/>
      <c r="C4" s="16"/>
      <c r="D4" s="16"/>
      <c r="E4" s="16"/>
    </row>
    <row r="5" spans="1:5" s="1" customFormat="1" ht="31.5">
      <c r="A5" s="7" t="s">
        <v>28</v>
      </c>
      <c r="B5" s="7" t="s">
        <v>29</v>
      </c>
      <c r="C5" s="7" t="s">
        <v>40</v>
      </c>
      <c r="D5" s="7" t="s">
        <v>41</v>
      </c>
      <c r="E5" s="7" t="s">
        <v>46</v>
      </c>
    </row>
    <row r="6" spans="1:5" s="6" customFormat="1" ht="14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</row>
    <row r="7" spans="1:7" s="2" customFormat="1" ht="17.25" customHeight="1">
      <c r="A7" s="9">
        <v>1</v>
      </c>
      <c r="B7" s="3" t="s">
        <v>0</v>
      </c>
      <c r="C7" s="3">
        <v>25763875</v>
      </c>
      <c r="D7" s="3"/>
      <c r="E7" s="3">
        <f aca="true" t="shared" si="0" ref="E7:E41">SUM(C7:D7)</f>
        <v>25763875</v>
      </c>
      <c r="G7" s="4"/>
    </row>
    <row r="8" spans="1:7" s="2" customFormat="1" ht="17.25" customHeight="1">
      <c r="A8" s="9">
        <v>2</v>
      </c>
      <c r="B8" s="3" t="s">
        <v>1</v>
      </c>
      <c r="C8" s="3">
        <v>2207148</v>
      </c>
      <c r="D8" s="3">
        <v>20851222</v>
      </c>
      <c r="E8" s="3">
        <f t="shared" si="0"/>
        <v>23058370</v>
      </c>
      <c r="G8" s="4"/>
    </row>
    <row r="9" spans="1:7" s="2" customFormat="1" ht="17.25" customHeight="1">
      <c r="A9" s="9">
        <v>3</v>
      </c>
      <c r="B9" s="3" t="s">
        <v>2</v>
      </c>
      <c r="C9" s="3">
        <v>55961500</v>
      </c>
      <c r="D9" s="3"/>
      <c r="E9" s="3">
        <f t="shared" si="0"/>
        <v>55961500</v>
      </c>
      <c r="G9" s="4"/>
    </row>
    <row r="10" spans="1:7" s="2" customFormat="1" ht="17.25" customHeight="1">
      <c r="A10" s="9">
        <v>4</v>
      </c>
      <c r="B10" s="3" t="s">
        <v>3</v>
      </c>
      <c r="C10" s="3">
        <v>5811952</v>
      </c>
      <c r="D10" s="3">
        <v>43940000</v>
      </c>
      <c r="E10" s="3">
        <f t="shared" si="0"/>
        <v>49751952</v>
      </c>
      <c r="G10" s="4"/>
    </row>
    <row r="11" spans="1:7" s="2" customFormat="1" ht="17.25" customHeight="1">
      <c r="A11" s="9">
        <v>5</v>
      </c>
      <c r="B11" s="3" t="s">
        <v>4</v>
      </c>
      <c r="C11" s="3">
        <v>64714990</v>
      </c>
      <c r="D11" s="3"/>
      <c r="E11" s="3">
        <f t="shared" si="0"/>
        <v>64714990</v>
      </c>
      <c r="G11" s="4"/>
    </row>
    <row r="12" spans="1:7" s="2" customFormat="1" ht="17.25" customHeight="1">
      <c r="A12" s="9">
        <v>6</v>
      </c>
      <c r="B12" s="3" t="s">
        <v>5</v>
      </c>
      <c r="C12" s="3">
        <v>13564946</v>
      </c>
      <c r="D12" s="3"/>
      <c r="E12" s="3">
        <f t="shared" si="0"/>
        <v>13564946</v>
      </c>
      <c r="G12" s="4"/>
    </row>
    <row r="13" spans="1:7" s="2" customFormat="1" ht="17.25" customHeight="1">
      <c r="A13" s="9">
        <v>7</v>
      </c>
      <c r="B13" s="3" t="s">
        <v>6</v>
      </c>
      <c r="C13" s="3">
        <v>10491791</v>
      </c>
      <c r="D13" s="3">
        <v>6877502</v>
      </c>
      <c r="E13" s="3">
        <f t="shared" si="0"/>
        <v>17369293</v>
      </c>
      <c r="G13" s="4"/>
    </row>
    <row r="14" spans="1:7" s="2" customFormat="1" ht="17.25" customHeight="1">
      <c r="A14" s="9">
        <v>8</v>
      </c>
      <c r="B14" s="3" t="s">
        <v>7</v>
      </c>
      <c r="C14" s="3">
        <v>31088000</v>
      </c>
      <c r="D14" s="3"/>
      <c r="E14" s="3">
        <f t="shared" si="0"/>
        <v>31088000</v>
      </c>
      <c r="G14" s="4"/>
    </row>
    <row r="15" spans="1:7" s="2" customFormat="1" ht="17.25" customHeight="1">
      <c r="A15" s="9">
        <v>9</v>
      </c>
      <c r="B15" s="3" t="s">
        <v>8</v>
      </c>
      <c r="C15" s="3">
        <v>24115699</v>
      </c>
      <c r="D15" s="3">
        <v>27737950</v>
      </c>
      <c r="E15" s="3">
        <f t="shared" si="0"/>
        <v>51853649</v>
      </c>
      <c r="G15" s="4"/>
    </row>
    <row r="16" spans="1:7" s="2" customFormat="1" ht="17.25" customHeight="1">
      <c r="A16" s="9">
        <v>10</v>
      </c>
      <c r="B16" s="3" t="s">
        <v>42</v>
      </c>
      <c r="C16" s="3">
        <v>5318876</v>
      </c>
      <c r="D16" s="3"/>
      <c r="E16" s="3">
        <f t="shared" si="0"/>
        <v>5318876</v>
      </c>
      <c r="G16" s="4"/>
    </row>
    <row r="17" spans="1:7" s="2" customFormat="1" ht="17.25" customHeight="1">
      <c r="A17" s="9">
        <v>11</v>
      </c>
      <c r="B17" s="3" t="s">
        <v>9</v>
      </c>
      <c r="C17" s="3">
        <v>19782797</v>
      </c>
      <c r="D17" s="3">
        <v>31421000</v>
      </c>
      <c r="E17" s="3">
        <f t="shared" si="0"/>
        <v>51203797</v>
      </c>
      <c r="G17" s="4"/>
    </row>
    <row r="18" spans="1:7" s="2" customFormat="1" ht="17.25" customHeight="1">
      <c r="A18" s="9">
        <v>12</v>
      </c>
      <c r="B18" s="3" t="s">
        <v>12</v>
      </c>
      <c r="C18" s="3">
        <v>10449762</v>
      </c>
      <c r="D18" s="3">
        <v>82515000</v>
      </c>
      <c r="E18" s="3">
        <f t="shared" si="0"/>
        <v>92964762</v>
      </c>
      <c r="G18" s="4"/>
    </row>
    <row r="19" spans="1:7" s="2" customFormat="1" ht="17.25" customHeight="1">
      <c r="A19" s="9">
        <v>13</v>
      </c>
      <c r="B19" s="3" t="s">
        <v>10</v>
      </c>
      <c r="C19" s="3">
        <v>19587222</v>
      </c>
      <c r="D19" s="3">
        <v>3363000</v>
      </c>
      <c r="E19" s="3">
        <f t="shared" si="0"/>
        <v>22950222</v>
      </c>
      <c r="G19" s="4"/>
    </row>
    <row r="20" spans="1:7" s="2" customFormat="1" ht="17.25" customHeight="1">
      <c r="A20" s="9">
        <v>14</v>
      </c>
      <c r="B20" s="3" t="s">
        <v>11</v>
      </c>
      <c r="C20" s="3">
        <v>53956954</v>
      </c>
      <c r="D20" s="3"/>
      <c r="E20" s="3">
        <f t="shared" si="0"/>
        <v>53956954</v>
      </c>
      <c r="G20" s="4"/>
    </row>
    <row r="21" spans="1:7" s="2" customFormat="1" ht="17.25" customHeight="1">
      <c r="A21" s="9">
        <v>15</v>
      </c>
      <c r="B21" s="3" t="s">
        <v>13</v>
      </c>
      <c r="C21" s="3">
        <v>31292000</v>
      </c>
      <c r="D21" s="3"/>
      <c r="E21" s="3">
        <f t="shared" si="0"/>
        <v>31292000</v>
      </c>
      <c r="G21" s="4"/>
    </row>
    <row r="22" spans="1:7" s="2" customFormat="1" ht="17.25" customHeight="1">
      <c r="A22" s="9">
        <v>16</v>
      </c>
      <c r="B22" s="3" t="s">
        <v>14</v>
      </c>
      <c r="C22" s="3">
        <v>11412937</v>
      </c>
      <c r="D22" s="3"/>
      <c r="E22" s="3">
        <f t="shared" si="0"/>
        <v>11412937</v>
      </c>
      <c r="G22" s="4"/>
    </row>
    <row r="23" spans="1:7" s="2" customFormat="1" ht="17.25" customHeight="1">
      <c r="A23" s="9">
        <v>17</v>
      </c>
      <c r="B23" s="3" t="s">
        <v>15</v>
      </c>
      <c r="C23" s="3">
        <v>18037919</v>
      </c>
      <c r="D23" s="3">
        <v>53925100</v>
      </c>
      <c r="E23" s="3">
        <f t="shared" si="0"/>
        <v>71963019</v>
      </c>
      <c r="G23" s="4"/>
    </row>
    <row r="24" spans="1:7" s="2" customFormat="1" ht="17.25" customHeight="1">
      <c r="A24" s="9">
        <v>18</v>
      </c>
      <c r="B24" s="3" t="s">
        <v>16</v>
      </c>
      <c r="C24" s="3">
        <v>11898350</v>
      </c>
      <c r="D24" s="3">
        <v>1139000</v>
      </c>
      <c r="E24" s="3">
        <f t="shared" si="0"/>
        <v>13037350</v>
      </c>
      <c r="G24" s="4"/>
    </row>
    <row r="25" spans="1:7" s="2" customFormat="1" ht="17.25" customHeight="1">
      <c r="A25" s="9">
        <v>19</v>
      </c>
      <c r="B25" s="3" t="s">
        <v>17</v>
      </c>
      <c r="C25" s="3">
        <v>11921471</v>
      </c>
      <c r="D25" s="3">
        <v>28532500</v>
      </c>
      <c r="E25" s="3">
        <f t="shared" si="0"/>
        <v>40453971</v>
      </c>
      <c r="G25" s="4"/>
    </row>
    <row r="26" spans="1:7" s="2" customFormat="1" ht="17.25" customHeight="1">
      <c r="A26" s="9">
        <v>20</v>
      </c>
      <c r="B26" s="3" t="s">
        <v>18</v>
      </c>
      <c r="C26" s="3">
        <v>3049184</v>
      </c>
      <c r="D26" s="3"/>
      <c r="E26" s="3">
        <f t="shared" si="0"/>
        <v>3049184</v>
      </c>
      <c r="G26" s="4"/>
    </row>
    <row r="27" spans="1:7" s="2" customFormat="1" ht="17.25" customHeight="1">
      <c r="A27" s="9">
        <v>21</v>
      </c>
      <c r="B27" s="3" t="s">
        <v>19</v>
      </c>
      <c r="C27" s="3">
        <v>8268500</v>
      </c>
      <c r="D27" s="3"/>
      <c r="E27" s="3">
        <f t="shared" si="0"/>
        <v>8268500</v>
      </c>
      <c r="G27" s="4"/>
    </row>
    <row r="28" spans="1:7" s="2" customFormat="1" ht="17.25" customHeight="1">
      <c r="A28" s="9">
        <v>22</v>
      </c>
      <c r="B28" s="3" t="s">
        <v>20</v>
      </c>
      <c r="C28" s="3">
        <v>10887322</v>
      </c>
      <c r="D28" s="3">
        <v>1793430</v>
      </c>
      <c r="E28" s="3">
        <f t="shared" si="0"/>
        <v>12680752</v>
      </c>
      <c r="G28" s="4"/>
    </row>
    <row r="29" spans="1:7" s="2" customFormat="1" ht="17.25" customHeight="1">
      <c r="A29" s="9">
        <v>23</v>
      </c>
      <c r="B29" s="3" t="s">
        <v>21</v>
      </c>
      <c r="C29" s="3">
        <v>3917000</v>
      </c>
      <c r="D29" s="3"/>
      <c r="E29" s="3">
        <f t="shared" si="0"/>
        <v>3917000</v>
      </c>
      <c r="G29" s="4"/>
    </row>
    <row r="30" spans="1:7" s="2" customFormat="1" ht="17.25" customHeight="1">
      <c r="A30" s="9">
        <v>24</v>
      </c>
      <c r="B30" s="3" t="s">
        <v>22</v>
      </c>
      <c r="C30" s="3">
        <v>15806117</v>
      </c>
      <c r="D30" s="3">
        <v>516000</v>
      </c>
      <c r="E30" s="3">
        <f t="shared" si="0"/>
        <v>16322117</v>
      </c>
      <c r="G30" s="4"/>
    </row>
    <row r="31" spans="1:7" s="2" customFormat="1" ht="17.25" customHeight="1">
      <c r="A31" s="9">
        <v>25</v>
      </c>
      <c r="B31" s="3" t="s">
        <v>33</v>
      </c>
      <c r="C31" s="3">
        <v>56955100</v>
      </c>
      <c r="D31" s="3"/>
      <c r="E31" s="3">
        <f t="shared" si="0"/>
        <v>56955100</v>
      </c>
      <c r="G31" s="4"/>
    </row>
    <row r="32" spans="1:7" s="2" customFormat="1" ht="17.25" customHeight="1">
      <c r="A32" s="9">
        <v>26</v>
      </c>
      <c r="B32" s="3" t="s">
        <v>23</v>
      </c>
      <c r="C32" s="3">
        <v>10462285</v>
      </c>
      <c r="D32" s="3">
        <v>30588343</v>
      </c>
      <c r="E32" s="3">
        <f t="shared" si="0"/>
        <v>41050628</v>
      </c>
      <c r="G32" s="4"/>
    </row>
    <row r="33" spans="1:7" s="2" customFormat="1" ht="17.25" customHeight="1">
      <c r="A33" s="9">
        <v>27</v>
      </c>
      <c r="B33" s="3" t="s">
        <v>24</v>
      </c>
      <c r="C33" s="3">
        <v>12228768</v>
      </c>
      <c r="D33" s="3">
        <v>20500</v>
      </c>
      <c r="E33" s="3">
        <f t="shared" si="0"/>
        <v>12249268</v>
      </c>
      <c r="G33" s="4"/>
    </row>
    <row r="34" spans="1:7" s="2" customFormat="1" ht="17.25" customHeight="1">
      <c r="A34" s="9">
        <v>28</v>
      </c>
      <c r="B34" s="3" t="s">
        <v>25</v>
      </c>
      <c r="C34" s="3">
        <v>44238916</v>
      </c>
      <c r="D34" s="3">
        <v>1905915</v>
      </c>
      <c r="E34" s="3">
        <f t="shared" si="0"/>
        <v>46144831</v>
      </c>
      <c r="G34" s="4"/>
    </row>
    <row r="35" spans="1:7" s="2" customFormat="1" ht="17.25" customHeight="1">
      <c r="A35" s="9">
        <v>29</v>
      </c>
      <c r="B35" s="3" t="s">
        <v>26</v>
      </c>
      <c r="C35" s="3">
        <v>14850350</v>
      </c>
      <c r="D35" s="3"/>
      <c r="E35" s="3">
        <f t="shared" si="0"/>
        <v>14850350</v>
      </c>
      <c r="G35" s="4"/>
    </row>
    <row r="36" spans="1:7" s="2" customFormat="1" ht="17.25" customHeight="1">
      <c r="A36" s="9">
        <v>30</v>
      </c>
      <c r="B36" s="3" t="s">
        <v>27</v>
      </c>
      <c r="C36" s="3">
        <v>56657000</v>
      </c>
      <c r="D36" s="3">
        <v>1256810</v>
      </c>
      <c r="E36" s="3">
        <f t="shared" si="0"/>
        <v>57913810</v>
      </c>
      <c r="G36" s="4"/>
    </row>
    <row r="37" spans="1:7" s="2" customFormat="1" ht="17.25" customHeight="1">
      <c r="A37" s="9">
        <v>31</v>
      </c>
      <c r="B37" s="5" t="s">
        <v>62</v>
      </c>
      <c r="C37" s="3">
        <v>7831857</v>
      </c>
      <c r="D37" s="3">
        <v>95563175</v>
      </c>
      <c r="E37" s="3">
        <f t="shared" si="0"/>
        <v>103395032</v>
      </c>
      <c r="G37" s="4"/>
    </row>
    <row r="38" spans="1:7" s="2" customFormat="1" ht="17.25" customHeight="1">
      <c r="A38" s="9">
        <v>32</v>
      </c>
      <c r="B38" s="5" t="s">
        <v>61</v>
      </c>
      <c r="C38" s="3">
        <v>7725415</v>
      </c>
      <c r="D38" s="3"/>
      <c r="E38" s="3">
        <f t="shared" si="0"/>
        <v>7725415</v>
      </c>
      <c r="G38" s="4"/>
    </row>
    <row r="39" spans="1:7" s="2" customFormat="1" ht="17.25" customHeight="1">
      <c r="A39" s="9">
        <v>33</v>
      </c>
      <c r="B39" s="5" t="s">
        <v>51</v>
      </c>
      <c r="C39" s="3">
        <v>15000000</v>
      </c>
      <c r="D39" s="3">
        <v>91119037</v>
      </c>
      <c r="E39" s="3">
        <f t="shared" si="0"/>
        <v>106119037</v>
      </c>
      <c r="G39" s="4"/>
    </row>
    <row r="40" spans="1:7" s="2" customFormat="1" ht="17.25" customHeight="1">
      <c r="A40" s="9">
        <v>34</v>
      </c>
      <c r="B40" s="5" t="s">
        <v>52</v>
      </c>
      <c r="C40" s="3">
        <v>38000000</v>
      </c>
      <c r="D40" s="3">
        <v>219800000</v>
      </c>
      <c r="E40" s="3">
        <f t="shared" si="0"/>
        <v>257800000</v>
      </c>
      <c r="G40" s="4"/>
    </row>
    <row r="41" spans="1:7" s="2" customFormat="1" ht="17.25" customHeight="1">
      <c r="A41" s="9">
        <v>35</v>
      </c>
      <c r="B41" s="5" t="s">
        <v>56</v>
      </c>
      <c r="C41" s="3"/>
      <c r="D41" s="3">
        <v>37000000</v>
      </c>
      <c r="E41" s="3">
        <f t="shared" si="0"/>
        <v>37000000</v>
      </c>
      <c r="G41" s="4"/>
    </row>
    <row r="42" spans="1:7" s="2" customFormat="1" ht="17.25" customHeight="1">
      <c r="A42" s="9">
        <v>36</v>
      </c>
      <c r="B42" s="5" t="s">
        <v>36</v>
      </c>
      <c r="C42" s="3">
        <v>9000000</v>
      </c>
      <c r="D42" s="3"/>
      <c r="E42" s="3">
        <f aca="true" t="shared" si="1" ref="E42:E59">SUM(C42:D42)</f>
        <v>9000000</v>
      </c>
      <c r="G42" s="4"/>
    </row>
    <row r="43" spans="1:7" s="2" customFormat="1" ht="17.25" customHeight="1">
      <c r="A43" s="9">
        <v>37</v>
      </c>
      <c r="B43" s="5" t="s">
        <v>38</v>
      </c>
      <c r="C43" s="3">
        <v>12015000</v>
      </c>
      <c r="D43" s="3">
        <v>24000000</v>
      </c>
      <c r="E43" s="3">
        <f t="shared" si="1"/>
        <v>36015000</v>
      </c>
      <c r="G43" s="4"/>
    </row>
    <row r="44" spans="1:7" s="2" customFormat="1" ht="17.25" customHeight="1">
      <c r="A44" s="9">
        <v>38</v>
      </c>
      <c r="B44" s="5" t="s">
        <v>39</v>
      </c>
      <c r="C44" s="3"/>
      <c r="D44" s="3">
        <v>25000000</v>
      </c>
      <c r="E44" s="3">
        <f t="shared" si="1"/>
        <v>25000000</v>
      </c>
      <c r="G44" s="4"/>
    </row>
    <row r="45" spans="1:7" s="2" customFormat="1" ht="17.25" customHeight="1">
      <c r="A45" s="9">
        <v>39</v>
      </c>
      <c r="B45" s="5" t="s">
        <v>53</v>
      </c>
      <c r="C45" s="3">
        <v>10000000</v>
      </c>
      <c r="D45" s="3">
        <v>63392900</v>
      </c>
      <c r="E45" s="3">
        <f t="shared" si="1"/>
        <v>73392900</v>
      </c>
      <c r="G45" s="4"/>
    </row>
    <row r="46" spans="1:7" s="2" customFormat="1" ht="17.25" customHeight="1">
      <c r="A46" s="9">
        <v>40</v>
      </c>
      <c r="B46" s="5" t="s">
        <v>34</v>
      </c>
      <c r="C46" s="3">
        <v>20000000</v>
      </c>
      <c r="D46" s="3">
        <v>87000000</v>
      </c>
      <c r="E46" s="3">
        <f t="shared" si="1"/>
        <v>107000000</v>
      </c>
      <c r="G46" s="4"/>
    </row>
    <row r="47" spans="1:7" s="2" customFormat="1" ht="17.25" customHeight="1">
      <c r="A47" s="9">
        <v>41</v>
      </c>
      <c r="B47" s="5" t="s">
        <v>59</v>
      </c>
      <c r="C47" s="3"/>
      <c r="D47" s="3">
        <v>451707</v>
      </c>
      <c r="E47" s="3">
        <f t="shared" si="1"/>
        <v>451707</v>
      </c>
      <c r="G47" s="4"/>
    </row>
    <row r="48" spans="1:7" s="2" customFormat="1" ht="17.25" customHeight="1">
      <c r="A48" s="9">
        <v>42</v>
      </c>
      <c r="B48" s="5" t="s">
        <v>54</v>
      </c>
      <c r="C48" s="3">
        <v>10000</v>
      </c>
      <c r="D48" s="3"/>
      <c r="E48" s="3">
        <f t="shared" si="1"/>
        <v>10000</v>
      </c>
      <c r="G48" s="4"/>
    </row>
    <row r="49" spans="1:7" s="2" customFormat="1" ht="17.25" customHeight="1">
      <c r="A49" s="9">
        <v>43</v>
      </c>
      <c r="B49" s="5" t="s">
        <v>55</v>
      </c>
      <c r="C49" s="3"/>
      <c r="D49" s="3">
        <v>1000000</v>
      </c>
      <c r="E49" s="3">
        <f t="shared" si="1"/>
        <v>1000000</v>
      </c>
      <c r="G49" s="4"/>
    </row>
    <row r="50" spans="1:7" s="2" customFormat="1" ht="17.25" customHeight="1">
      <c r="A50" s="9">
        <v>44</v>
      </c>
      <c r="B50" s="5" t="s">
        <v>43</v>
      </c>
      <c r="C50" s="3"/>
      <c r="D50" s="3">
        <v>88329</v>
      </c>
      <c r="E50" s="3">
        <f t="shared" si="1"/>
        <v>88329</v>
      </c>
      <c r="G50" s="4"/>
    </row>
    <row r="51" spans="1:7" s="2" customFormat="1" ht="17.25" customHeight="1">
      <c r="A51" s="9">
        <v>45</v>
      </c>
      <c r="B51" s="5" t="s">
        <v>49</v>
      </c>
      <c r="C51" s="3"/>
      <c r="D51" s="3">
        <v>200000</v>
      </c>
      <c r="E51" s="3">
        <f t="shared" si="1"/>
        <v>200000</v>
      </c>
      <c r="G51" s="4"/>
    </row>
    <row r="52" spans="1:7" s="2" customFormat="1" ht="17.25" customHeight="1">
      <c r="A52" s="9">
        <v>46</v>
      </c>
      <c r="B52" s="5" t="s">
        <v>44</v>
      </c>
      <c r="C52" s="3">
        <v>54000000</v>
      </c>
      <c r="D52" s="3">
        <v>378722800</v>
      </c>
      <c r="E52" s="3">
        <f t="shared" si="1"/>
        <v>432722800</v>
      </c>
      <c r="G52" s="4"/>
    </row>
    <row r="53" spans="1:7" s="2" customFormat="1" ht="17.25" customHeight="1">
      <c r="A53" s="9">
        <v>47</v>
      </c>
      <c r="B53" s="5" t="s">
        <v>47</v>
      </c>
      <c r="C53" s="3"/>
      <c r="D53" s="3">
        <v>22600000</v>
      </c>
      <c r="E53" s="3">
        <f t="shared" si="1"/>
        <v>22600000</v>
      </c>
      <c r="G53" s="4"/>
    </row>
    <row r="54" spans="1:7" s="2" customFormat="1" ht="17.25" customHeight="1">
      <c r="A54" s="9">
        <v>48</v>
      </c>
      <c r="B54" s="5" t="s">
        <v>48</v>
      </c>
      <c r="C54" s="3"/>
      <c r="D54" s="3">
        <v>5800000</v>
      </c>
      <c r="E54" s="3">
        <f t="shared" si="1"/>
        <v>5800000</v>
      </c>
      <c r="G54" s="4"/>
    </row>
    <row r="55" spans="1:7" s="2" customFormat="1" ht="17.25" customHeight="1">
      <c r="A55" s="9">
        <v>49</v>
      </c>
      <c r="B55" s="5" t="s">
        <v>58</v>
      </c>
      <c r="C55" s="3"/>
      <c r="D55" s="3">
        <v>3013176</v>
      </c>
      <c r="E55" s="3">
        <f t="shared" si="1"/>
        <v>3013176</v>
      </c>
      <c r="G55" s="4"/>
    </row>
    <row r="56" spans="1:7" s="2" customFormat="1" ht="17.25" customHeight="1">
      <c r="A56" s="9">
        <v>50</v>
      </c>
      <c r="B56" s="5" t="s">
        <v>60</v>
      </c>
      <c r="C56" s="3"/>
      <c r="D56" s="3">
        <v>1125000</v>
      </c>
      <c r="E56" s="3">
        <f t="shared" si="1"/>
        <v>1125000</v>
      </c>
      <c r="G56" s="4"/>
    </row>
    <row r="57" spans="1:7" s="2" customFormat="1" ht="17.25" customHeight="1">
      <c r="A57" s="9">
        <v>51</v>
      </c>
      <c r="B57" s="5" t="s">
        <v>57</v>
      </c>
      <c r="C57" s="3"/>
      <c r="D57" s="3">
        <v>8000000</v>
      </c>
      <c r="E57" s="3">
        <f t="shared" si="1"/>
        <v>8000000</v>
      </c>
      <c r="G57" s="4"/>
    </row>
    <row r="58" spans="1:7" s="2" customFormat="1" ht="17.25" customHeight="1">
      <c r="A58" s="9">
        <v>52</v>
      </c>
      <c r="B58" s="5" t="s">
        <v>35</v>
      </c>
      <c r="C58" s="3"/>
      <c r="D58" s="3">
        <v>502111000</v>
      </c>
      <c r="E58" s="3">
        <f t="shared" si="1"/>
        <v>502111000</v>
      </c>
      <c r="G58" s="4"/>
    </row>
    <row r="59" spans="1:7" s="2" customFormat="1" ht="17.25" customHeight="1">
      <c r="A59" s="9">
        <v>53</v>
      </c>
      <c r="B59" s="5" t="s">
        <v>37</v>
      </c>
      <c r="C59" s="3"/>
      <c r="D59" s="3">
        <v>558717000</v>
      </c>
      <c r="E59" s="3">
        <f t="shared" si="1"/>
        <v>558717000</v>
      </c>
      <c r="G59" s="4"/>
    </row>
    <row r="60" spans="1:5" s="11" customFormat="1" ht="18" customHeight="1">
      <c r="A60" s="12" t="s">
        <v>31</v>
      </c>
      <c r="B60" s="12"/>
      <c r="C60" s="10">
        <f>SUM(C7:C59)</f>
        <v>838281003</v>
      </c>
      <c r="D60" s="10">
        <f>SUM(D7:D59)</f>
        <v>2461087396</v>
      </c>
      <c r="E60" s="10">
        <f>SUM(E7:E59)</f>
        <v>3299368399</v>
      </c>
    </row>
  </sheetData>
  <sheetProtection/>
  <mergeCells count="5">
    <mergeCell ref="A60:B60"/>
    <mergeCell ref="A1:E1"/>
    <mergeCell ref="A2:E2"/>
    <mergeCell ref="A3:E3"/>
    <mergeCell ref="A4:E4"/>
  </mergeCells>
  <printOptions horizontalCentered="1"/>
  <pageMargins left="0.75" right="0.5" top="0.25" bottom="0.1" header="0" footer="0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</dc:creator>
  <cp:keywords/>
  <dc:description/>
  <cp:lastModifiedBy>33559MSDO</cp:lastModifiedBy>
  <cp:lastPrinted>2005-10-26T08:41:35Z</cp:lastPrinted>
  <dcterms:created xsi:type="dcterms:W3CDTF">2003-05-21T06:36:21Z</dcterms:created>
  <dcterms:modified xsi:type="dcterms:W3CDTF">2017-08-02T06:14:42Z</dcterms:modified>
  <cp:category/>
  <cp:version/>
  <cp:contentType/>
  <cp:contentStatus/>
</cp:coreProperties>
</file>